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575ADD1-589B-4EA2-8E23-DEB0962432BA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D16" i="1"/>
  <c r="D15" i="1" s="1"/>
  <c r="D21" i="1" s="1"/>
  <c r="D14" i="1"/>
  <c r="D12" i="1"/>
</calcChain>
</file>

<file path=xl/sharedStrings.xml><?xml version="1.0" encoding="utf-8"?>
<sst xmlns="http://schemas.openxmlformats.org/spreadsheetml/2006/main" count="275" uniqueCount="168">
  <si>
    <t>СТАХАНОВА  дом 25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</si>
  <si>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</si>
  <si>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</si>
  <si>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</si>
  <si>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</si>
  <si>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</si>
  <si>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</si>
  <si>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</si>
  <si>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</si>
  <si>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</si>
  <si>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</si>
  <si>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</si>
  <si>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</si>
  <si>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</si>
  <si>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</si>
  <si>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</si>
  <si>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</si>
  <si>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</si>
  <si>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</si>
  <si>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</si>
  <si>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</si>
  <si>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</si>
  <si>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</si>
  <si>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</si>
  <si>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</si>
  <si>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</si>
  <si>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</si>
  <si>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</si>
  <si>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</si>
  <si>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</si>
  <si>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</si>
  <si>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</si>
  <si>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</si>
  <si>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</si>
  <si>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</si>
  <si>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</si>
  <si>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</si>
  <si>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</si>
  <si>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</si>
  <si>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</si>
  <si>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</si>
  <si>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</si>
  <si>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</si>
  <si>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</si>
  <si>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</si>
  <si>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</si>
  <si>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</si>
  <si>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</si>
  <si>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</si>
  <si>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</si>
  <si>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</si>
  <si>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</si>
  <si>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</si>
  <si>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</si>
  <si>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</si>
  <si>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</si>
  <si>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</si>
  <si>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</si>
  <si>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</si>
  <si>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</si>
  <si>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</si>
  <si>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</si>
  <si>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</si>
  <si>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</si>
  <si>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</si>
  <si>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</si>
  <si>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</si>
  <si>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</si>
  <si>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</si>
  <si>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</si>
  <si>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</si>
  <si>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</si>
  <si>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</si>
  <si>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</si>
  <si>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</si>
  <si>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</si>
  <si>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</si>
  <si>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</si>
  <si>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</si>
  <si>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</si>
  <si>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</si>
  <si>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</si>
  <si>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</si>
  <si>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</si>
  <si>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</si>
  <si>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</si>
  <si>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</si>
  <si>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</si>
  <si>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</si>
  <si>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</si>
  <si>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</si>
  <si>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</si>
  <si>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</si>
  <si>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</si>
  <si>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Ремонт асфальтового покрытия придомовых территорий</t>
  </si>
  <si>
    <t>Текущий ремонт  жилфонда (кровельные работы) по КС-3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</si>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</sst>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5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50;&#1086;&#1084;%20&#1054;&#1058;&#1063;&#1045;&#1058;%20&#1087;&#1086;%20&#1076;&#1086;&#1084;&#1072;&#1084;%202020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ЛК"/>
      <sheetName val="60 лет 28"/>
      <sheetName val="60 лет 30"/>
      <sheetName val="Вод 23"/>
      <sheetName val="Вод 25"/>
      <sheetName val="Вод 29"/>
      <sheetName val="Вод 31"/>
      <sheetName val="Вод 37"/>
      <sheetName val="Вод 39"/>
      <sheetName val="Вермишева 2"/>
      <sheetName val="Смор 2"/>
      <sheetName val="Смор 6"/>
      <sheetName val="Смор 8"/>
      <sheetName val="Смор 10"/>
      <sheetName val="Смор 12"/>
      <sheetName val="Смор 14"/>
      <sheetName val="Смор 16"/>
      <sheetName val="Смор 18"/>
      <sheetName val="Смор 20"/>
      <sheetName val="Смор 22"/>
      <sheetName val="Смор 24"/>
      <sheetName val="Смур 3"/>
      <sheetName val="Смур 5"/>
      <sheetName val="Смург 7"/>
      <sheetName val="Смур 10"/>
      <sheetName val="Смур 11"/>
      <sheetName val="Смур 12"/>
      <sheetName val="Стах 3"/>
      <sheetName val="Стах 4"/>
      <sheetName val="Стах 5"/>
      <sheetName val="Стах 6"/>
      <sheetName val="Стах 8"/>
      <sheetName val="Стах 9"/>
      <sheetName val="Стах 10"/>
      <sheetName val="Стах 11"/>
      <sheetName val="Стах 12"/>
      <sheetName val="Стах 13"/>
      <sheetName val="Стах 14"/>
      <sheetName val="Стах 16"/>
      <sheetName val="Стах 16А"/>
      <sheetName val="Стах 18"/>
      <sheetName val="Стах 18А"/>
      <sheetName val="Стах 19"/>
      <sheetName val="Стах 20"/>
      <sheetName val="Стах 20А"/>
      <sheetName val="Стах 21"/>
      <sheetName val="Стах 22"/>
      <sheetName val="Стах 22А"/>
      <sheetName val="Стах 23"/>
      <sheetName val="Стах 24"/>
      <sheetName val="Стах 25"/>
      <sheetName val="Стах 27"/>
      <sheetName val="Стах 29А"/>
      <sheetName val="Пров-ры 2"/>
      <sheetName val="пров по метр"/>
      <sheetName val="нежилые"/>
      <sheetName val="Долги"/>
      <sheetName val="Sheet1"/>
      <sheetName val="2020"/>
      <sheetName val="Результаты 8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48">
          <cell r="F48">
            <v>1253084.4999999995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1"/>
  <sheetViews>
    <sheetView tabSelected="1" workbookViewId="0">
      <selection sqref="A1:XFD1048576"/>
    </sheetView>
  </sheetViews>
  <sheetFormatPr defaultColWidth="9.109375" defaultRowHeight="14.4" x14ac:dyDescent="0.3"/>
  <cols>
    <col min="1" max="1" width="6.109375" customWidth="1"/>
    <col min="2" max="2" width="64" customWidth="1"/>
    <col min="3" max="3" width="6.6640625" customWidth="1"/>
    <col min="4" max="4" width="15.664062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30" customHeight="1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154522.95000000001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1276024.07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1085409.54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72993.990000000005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D108+D112</f>
        <v>117620.54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1282451.3899999997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2">
        <f>'[1]2020'!F48</f>
        <v>1253084.4999999995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23482.87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5884.02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1282451.3899999997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141720.09</v>
      </c>
    </row>
    <row r="25" spans="1:4" ht="31.5" customHeight="1" thickBot="1" x14ac:dyDescent="0.35">
      <c r="A25" s="13" t="s">
        <v>46</v>
      </c>
      <c r="B25" s="14"/>
      <c r="C25" s="14"/>
      <c r="D25" s="15"/>
    </row>
    <row r="26" spans="1:4" x14ac:dyDescent="0.3">
      <c r="A26" s="16"/>
      <c r="B26" s="17" t="s">
        <v>47</v>
      </c>
      <c r="C26" s="18" t="s">
        <v>48</v>
      </c>
      <c r="D26" s="19">
        <v>173007.99799999999</v>
      </c>
    </row>
    <row r="27" spans="1:4" x14ac:dyDescent="0.3">
      <c r="A27" s="20"/>
      <c r="B27" s="21" t="s">
        <v>49</v>
      </c>
      <c r="C27" s="22"/>
      <c r="D27" s="23"/>
    </row>
    <row r="28" spans="1:4" x14ac:dyDescent="0.3">
      <c r="A28" s="20"/>
      <c r="B28" s="24" t="s">
        <v>50</v>
      </c>
      <c r="C28" s="22"/>
      <c r="D28" s="23"/>
    </row>
    <row r="29" spans="1:4" ht="15" thickBot="1" x14ac:dyDescent="0.35">
      <c r="A29" s="25"/>
      <c r="B29" s="26" t="s">
        <v>51</v>
      </c>
      <c r="C29" s="27"/>
      <c r="D29" s="28"/>
    </row>
    <row r="30" spans="1:4" ht="27.6" x14ac:dyDescent="0.3">
      <c r="A30" s="20"/>
      <c r="B30" s="29" t="s">
        <v>52</v>
      </c>
      <c r="C30" s="30" t="s">
        <v>48</v>
      </c>
      <c r="D30" s="31">
        <v>43260.92</v>
      </c>
    </row>
    <row r="31" spans="1:4" x14ac:dyDescent="0.3">
      <c r="A31" s="20"/>
      <c r="B31" s="21" t="s">
        <v>53</v>
      </c>
      <c r="C31" s="32"/>
      <c r="D31" s="33"/>
    </row>
    <row r="32" spans="1:4" x14ac:dyDescent="0.3">
      <c r="A32" s="20"/>
      <c r="B32" s="21" t="s">
        <v>54</v>
      </c>
      <c r="C32" s="34"/>
      <c r="D32" s="35"/>
    </row>
    <row r="33" spans="1:4" ht="15" thickBot="1" x14ac:dyDescent="0.35">
      <c r="A33" s="25"/>
      <c r="B33" s="26" t="s">
        <v>51</v>
      </c>
      <c r="C33" s="36"/>
      <c r="D33" s="37"/>
    </row>
    <row r="34" spans="1:4" ht="27.6" x14ac:dyDescent="0.3">
      <c r="A34" s="38"/>
      <c r="B34" s="39" t="s">
        <v>55</v>
      </c>
      <c r="C34" s="40" t="s">
        <v>48</v>
      </c>
      <c r="D34" s="41">
        <v>22730.32</v>
      </c>
    </row>
    <row r="35" spans="1:4" x14ac:dyDescent="0.3">
      <c r="A35" s="42"/>
      <c r="B35" s="43" t="s">
        <v>53</v>
      </c>
      <c r="C35" s="22"/>
      <c r="D35" s="33"/>
    </row>
    <row r="36" spans="1:4" x14ac:dyDescent="0.3">
      <c r="A36" s="42"/>
      <c r="B36" s="44" t="s">
        <v>54</v>
      </c>
      <c r="C36" s="45"/>
      <c r="D36" s="35"/>
    </row>
    <row r="37" spans="1:4" ht="15" thickBot="1" x14ac:dyDescent="0.35">
      <c r="A37" s="42"/>
      <c r="B37" s="44" t="s">
        <v>51</v>
      </c>
      <c r="C37" s="45"/>
      <c r="D37" s="35"/>
    </row>
    <row r="38" spans="1:4" x14ac:dyDescent="0.3">
      <c r="A38" s="38"/>
      <c r="B38" s="39" t="s">
        <v>56</v>
      </c>
      <c r="C38" s="40" t="s">
        <v>48</v>
      </c>
      <c r="D38" s="41">
        <v>20758.55</v>
      </c>
    </row>
    <row r="39" spans="1:4" x14ac:dyDescent="0.3">
      <c r="A39" s="42"/>
      <c r="B39" s="43" t="s">
        <v>53</v>
      </c>
      <c r="C39" s="22"/>
      <c r="D39" s="33"/>
    </row>
    <row r="40" spans="1:4" x14ac:dyDescent="0.3">
      <c r="A40" s="42"/>
      <c r="B40" s="44" t="s">
        <v>54</v>
      </c>
      <c r="C40" s="45"/>
      <c r="D40" s="35"/>
    </row>
    <row r="41" spans="1:4" ht="15" thickBot="1" x14ac:dyDescent="0.35">
      <c r="A41" s="46"/>
      <c r="B41" s="47" t="s">
        <v>51</v>
      </c>
      <c r="C41" s="27"/>
      <c r="D41" s="37"/>
    </row>
    <row r="42" spans="1:4" x14ac:dyDescent="0.3">
      <c r="A42" s="16"/>
      <c r="B42" s="17" t="s">
        <v>57</v>
      </c>
      <c r="C42" s="40" t="s">
        <v>48</v>
      </c>
      <c r="D42" s="41">
        <v>208239.02</v>
      </c>
    </row>
    <row r="43" spans="1:4" x14ac:dyDescent="0.3">
      <c r="A43" s="20"/>
      <c r="B43" s="21" t="s">
        <v>53</v>
      </c>
      <c r="C43" s="22"/>
      <c r="D43" s="33"/>
    </row>
    <row r="44" spans="1:4" x14ac:dyDescent="0.3">
      <c r="A44" s="20"/>
      <c r="B44" s="48" t="s">
        <v>54</v>
      </c>
      <c r="C44" s="45"/>
      <c r="D44" s="35"/>
    </row>
    <row r="45" spans="1:4" ht="15" thickBot="1" x14ac:dyDescent="0.35">
      <c r="A45" s="25"/>
      <c r="B45" s="26" t="s">
        <v>58</v>
      </c>
      <c r="C45" s="45"/>
      <c r="D45" s="35"/>
    </row>
    <row r="46" spans="1:4" x14ac:dyDescent="0.3">
      <c r="A46" s="16"/>
      <c r="B46" s="17" t="s">
        <v>59</v>
      </c>
      <c r="C46" s="40" t="s">
        <v>48</v>
      </c>
      <c r="D46" s="41">
        <v>110718.64</v>
      </c>
    </row>
    <row r="47" spans="1:4" x14ac:dyDescent="0.3">
      <c r="A47" s="20"/>
      <c r="B47" s="21" t="s">
        <v>53</v>
      </c>
      <c r="C47" s="22"/>
      <c r="D47" s="33"/>
    </row>
    <row r="48" spans="1:4" x14ac:dyDescent="0.3">
      <c r="A48" s="20"/>
      <c r="B48" s="48" t="s">
        <v>54</v>
      </c>
      <c r="C48" s="45"/>
      <c r="D48" s="35"/>
    </row>
    <row r="49" spans="1:4" ht="15" thickBot="1" x14ac:dyDescent="0.35">
      <c r="A49" s="25"/>
      <c r="B49" s="26" t="s">
        <v>58</v>
      </c>
      <c r="C49" s="27"/>
      <c r="D49" s="37"/>
    </row>
    <row r="50" spans="1:4" ht="27.6" x14ac:dyDescent="0.3">
      <c r="A50" s="20"/>
      <c r="B50" s="29" t="s">
        <v>60</v>
      </c>
      <c r="C50" s="40" t="s">
        <v>48</v>
      </c>
      <c r="D50" s="41">
        <v>6476.92</v>
      </c>
    </row>
    <row r="51" spans="1:4" x14ac:dyDescent="0.3">
      <c r="A51" s="20"/>
      <c r="B51" s="21" t="s">
        <v>53</v>
      </c>
      <c r="C51" s="22"/>
      <c r="D51" s="33"/>
    </row>
    <row r="52" spans="1:4" x14ac:dyDescent="0.3">
      <c r="A52" s="20"/>
      <c r="B52" s="48" t="s">
        <v>54</v>
      </c>
      <c r="C52" s="45"/>
      <c r="D52" s="35"/>
    </row>
    <row r="53" spans="1:4" ht="15" thickBot="1" x14ac:dyDescent="0.35">
      <c r="A53" s="20"/>
      <c r="B53" s="49" t="s">
        <v>61</v>
      </c>
      <c r="C53" s="27"/>
      <c r="D53" s="37"/>
    </row>
    <row r="54" spans="1:4" x14ac:dyDescent="0.3">
      <c r="A54" s="50"/>
      <c r="B54" s="39" t="s">
        <v>62</v>
      </c>
      <c r="C54" s="51" t="s">
        <v>48</v>
      </c>
      <c r="D54" s="41">
        <v>41813.31</v>
      </c>
    </row>
    <row r="55" spans="1:4" x14ac:dyDescent="0.3">
      <c r="A55" s="52"/>
      <c r="B55" s="43" t="s">
        <v>63</v>
      </c>
      <c r="C55" s="32"/>
      <c r="D55" s="33"/>
    </row>
    <row r="56" spans="1:4" x14ac:dyDescent="0.3">
      <c r="A56" s="52"/>
      <c r="B56" s="44" t="s">
        <v>64</v>
      </c>
      <c r="C56" s="34"/>
      <c r="D56" s="35"/>
    </row>
    <row r="57" spans="1:4" ht="15" thickBot="1" x14ac:dyDescent="0.35">
      <c r="A57" s="53"/>
      <c r="B57" s="47" t="s">
        <v>65</v>
      </c>
      <c r="C57" s="36"/>
      <c r="D57" s="35"/>
    </row>
    <row r="58" spans="1:4" x14ac:dyDescent="0.3">
      <c r="A58" s="50"/>
      <c r="B58" s="39" t="s">
        <v>62</v>
      </c>
      <c r="C58" s="51" t="s">
        <v>48</v>
      </c>
      <c r="D58" s="41">
        <v>125439.93</v>
      </c>
    </row>
    <row r="59" spans="1:4" x14ac:dyDescent="0.3">
      <c r="A59" s="52"/>
      <c r="B59" s="43" t="s">
        <v>66</v>
      </c>
      <c r="C59" s="32"/>
      <c r="D59" s="33"/>
    </row>
    <row r="60" spans="1:4" x14ac:dyDescent="0.3">
      <c r="A60" s="52"/>
      <c r="B60" s="44" t="s">
        <v>67</v>
      </c>
      <c r="C60" s="34"/>
      <c r="D60" s="35"/>
    </row>
    <row r="61" spans="1:4" ht="15" thickBot="1" x14ac:dyDescent="0.35">
      <c r="A61" s="53"/>
      <c r="B61" s="47" t="s">
        <v>68</v>
      </c>
      <c r="C61" s="36"/>
      <c r="D61" s="35"/>
    </row>
    <row r="62" spans="1:4" x14ac:dyDescent="0.3">
      <c r="A62" s="20"/>
      <c r="B62" s="54" t="s">
        <v>69</v>
      </c>
      <c r="C62" s="40" t="s">
        <v>48</v>
      </c>
      <c r="D62" s="41">
        <v>64524.77</v>
      </c>
    </row>
    <row r="63" spans="1:4" x14ac:dyDescent="0.3">
      <c r="A63" s="20"/>
      <c r="B63" s="21" t="s">
        <v>70</v>
      </c>
      <c r="C63" s="22"/>
      <c r="D63" s="33"/>
    </row>
    <row r="64" spans="1:4" x14ac:dyDescent="0.3">
      <c r="A64" s="20"/>
      <c r="B64" s="48" t="s">
        <v>71</v>
      </c>
      <c r="C64" s="45"/>
      <c r="D64" s="35"/>
    </row>
    <row r="65" spans="1:4" ht="15" thickBot="1" x14ac:dyDescent="0.35">
      <c r="A65" s="20"/>
      <c r="B65" s="48" t="s">
        <v>72</v>
      </c>
      <c r="C65" s="27"/>
      <c r="D65" s="37"/>
    </row>
    <row r="66" spans="1:4" ht="27.6" x14ac:dyDescent="0.3">
      <c r="A66" s="38"/>
      <c r="B66" s="17" t="s">
        <v>73</v>
      </c>
      <c r="C66" s="40" t="s">
        <v>48</v>
      </c>
      <c r="D66" s="41">
        <v>1701</v>
      </c>
    </row>
    <row r="67" spans="1:4" x14ac:dyDescent="0.3">
      <c r="A67" s="42"/>
      <c r="B67" s="21" t="s">
        <v>74</v>
      </c>
      <c r="C67" s="22"/>
      <c r="D67" s="33"/>
    </row>
    <row r="68" spans="1:4" x14ac:dyDescent="0.3">
      <c r="A68" s="42"/>
      <c r="B68" s="21" t="s">
        <v>75</v>
      </c>
      <c r="C68" s="22"/>
      <c r="D68" s="33"/>
    </row>
    <row r="69" spans="1:4" x14ac:dyDescent="0.3">
      <c r="A69" s="42"/>
      <c r="B69" s="21" t="s">
        <v>76</v>
      </c>
      <c r="C69" s="22"/>
      <c r="D69" s="33"/>
    </row>
    <row r="70" spans="1:4" ht="15" thickBot="1" x14ac:dyDescent="0.35">
      <c r="A70" s="46"/>
      <c r="B70" s="26" t="s">
        <v>77</v>
      </c>
      <c r="C70" s="27"/>
      <c r="D70" s="37"/>
    </row>
    <row r="71" spans="1:4" x14ac:dyDescent="0.3">
      <c r="A71" s="38"/>
      <c r="B71" s="17" t="s">
        <v>78</v>
      </c>
      <c r="C71" s="40" t="s">
        <v>48</v>
      </c>
      <c r="D71" s="41">
        <v>11086.87</v>
      </c>
    </row>
    <row r="72" spans="1:4" ht="15.75" customHeight="1" x14ac:dyDescent="0.3">
      <c r="A72" s="42"/>
      <c r="B72" s="21" t="s">
        <v>79</v>
      </c>
      <c r="C72" s="22"/>
      <c r="D72" s="33"/>
    </row>
    <row r="73" spans="1:4" x14ac:dyDescent="0.3">
      <c r="A73" s="42"/>
      <c r="B73" s="48" t="s">
        <v>80</v>
      </c>
      <c r="C73" s="45"/>
      <c r="D73" s="35"/>
    </row>
    <row r="74" spans="1:4" ht="15" thickBot="1" x14ac:dyDescent="0.35">
      <c r="A74" s="42"/>
      <c r="B74" s="48" t="s">
        <v>51</v>
      </c>
      <c r="C74" s="45"/>
      <c r="D74" s="35"/>
    </row>
    <row r="75" spans="1:4" x14ac:dyDescent="0.3">
      <c r="A75" s="38"/>
      <c r="B75" s="17" t="s">
        <v>81</v>
      </c>
      <c r="C75" s="40" t="s">
        <v>48</v>
      </c>
      <c r="D75" s="41">
        <v>616.32000000000005</v>
      </c>
    </row>
    <row r="76" spans="1:4" x14ac:dyDescent="0.3">
      <c r="A76" s="42"/>
      <c r="B76" s="21" t="s">
        <v>82</v>
      </c>
      <c r="C76" s="22"/>
      <c r="D76" s="33"/>
    </row>
    <row r="77" spans="1:4" x14ac:dyDescent="0.3">
      <c r="A77" s="42"/>
      <c r="B77" s="21" t="s">
        <v>83</v>
      </c>
      <c r="C77" s="22"/>
      <c r="D77" s="33"/>
    </row>
    <row r="78" spans="1:4" x14ac:dyDescent="0.3">
      <c r="A78" s="42"/>
      <c r="B78" s="21" t="s">
        <v>84</v>
      </c>
      <c r="C78" s="22"/>
      <c r="D78" s="33"/>
    </row>
    <row r="79" spans="1:4" ht="15" thickBot="1" x14ac:dyDescent="0.35">
      <c r="A79" s="46"/>
      <c r="B79" s="26" t="s">
        <v>85</v>
      </c>
      <c r="C79" s="27"/>
      <c r="D79" s="37"/>
    </row>
    <row r="80" spans="1:4" x14ac:dyDescent="0.3">
      <c r="A80" s="38"/>
      <c r="B80" s="54" t="s">
        <v>86</v>
      </c>
      <c r="C80" s="55" t="s">
        <v>48</v>
      </c>
      <c r="D80" s="31">
        <v>10500</v>
      </c>
    </row>
    <row r="81" spans="1:4" x14ac:dyDescent="0.3">
      <c r="A81" s="42"/>
      <c r="B81" s="21" t="s">
        <v>87</v>
      </c>
      <c r="C81" s="22"/>
      <c r="D81" s="33"/>
    </row>
    <row r="82" spans="1:4" x14ac:dyDescent="0.3">
      <c r="A82" s="42"/>
      <c r="B82" s="48" t="s">
        <v>88</v>
      </c>
      <c r="C82" s="45"/>
      <c r="D82" s="35"/>
    </row>
    <row r="83" spans="1:4" ht="15" thickBot="1" x14ac:dyDescent="0.35">
      <c r="A83" s="42"/>
      <c r="B83" s="48" t="s">
        <v>76</v>
      </c>
      <c r="C83" s="45"/>
      <c r="D83" s="35"/>
    </row>
    <row r="84" spans="1:4" x14ac:dyDescent="0.3">
      <c r="A84" s="56"/>
      <c r="B84" s="17" t="s">
        <v>89</v>
      </c>
      <c r="C84" s="40" t="s">
        <v>48</v>
      </c>
      <c r="D84" s="41">
        <v>487.88</v>
      </c>
    </row>
    <row r="85" spans="1:4" x14ac:dyDescent="0.3">
      <c r="A85" s="57"/>
      <c r="B85" s="21" t="s">
        <v>90</v>
      </c>
      <c r="C85" s="22"/>
      <c r="D85" s="33"/>
    </row>
    <row r="86" spans="1:4" x14ac:dyDescent="0.3">
      <c r="A86" s="57"/>
      <c r="B86" s="43" t="s">
        <v>91</v>
      </c>
      <c r="C86" s="22"/>
      <c r="D86" s="33"/>
    </row>
    <row r="87" spans="1:4" ht="15" thickBot="1" x14ac:dyDescent="0.35">
      <c r="A87" s="58"/>
      <c r="B87" s="26" t="s">
        <v>92</v>
      </c>
      <c r="C87" s="27"/>
      <c r="D87" s="37"/>
    </row>
    <row r="88" spans="1:4" x14ac:dyDescent="0.3">
      <c r="A88" s="16"/>
      <c r="B88" s="59" t="s">
        <v>93</v>
      </c>
      <c r="C88" s="40" t="s">
        <v>48</v>
      </c>
      <c r="D88" s="41">
        <v>24370.6</v>
      </c>
    </row>
    <row r="89" spans="1:4" x14ac:dyDescent="0.3">
      <c r="A89" s="20"/>
      <c r="B89" s="60" t="s">
        <v>49</v>
      </c>
      <c r="C89" s="22"/>
      <c r="D89" s="61"/>
    </row>
    <row r="90" spans="1:4" x14ac:dyDescent="0.3">
      <c r="A90" s="20"/>
      <c r="B90" s="43" t="s">
        <v>50</v>
      </c>
      <c r="C90" s="62"/>
      <c r="D90" s="61"/>
    </row>
    <row r="91" spans="1:4" ht="15" thickBot="1" x14ac:dyDescent="0.35">
      <c r="A91" s="25"/>
      <c r="B91" s="63" t="s">
        <v>51</v>
      </c>
      <c r="C91" s="45"/>
      <c r="D91" s="61"/>
    </row>
    <row r="92" spans="1:4" x14ac:dyDescent="0.3">
      <c r="A92" s="20"/>
      <c r="B92" s="54" t="s">
        <v>94</v>
      </c>
      <c r="C92" s="40" t="s">
        <v>48</v>
      </c>
      <c r="D92" s="41">
        <v>870.46</v>
      </c>
    </row>
    <row r="93" spans="1:4" x14ac:dyDescent="0.3">
      <c r="A93" s="20"/>
      <c r="B93" s="21" t="s">
        <v>53</v>
      </c>
      <c r="C93" s="22"/>
      <c r="D93" s="33"/>
    </row>
    <row r="94" spans="1:4" x14ac:dyDescent="0.3">
      <c r="A94" s="20"/>
      <c r="B94" s="21" t="s">
        <v>54</v>
      </c>
      <c r="C94" s="45"/>
      <c r="D94" s="35"/>
    </row>
    <row r="95" spans="1:4" ht="15" thickBot="1" x14ac:dyDescent="0.35">
      <c r="A95" s="20"/>
      <c r="B95" s="48" t="s">
        <v>51</v>
      </c>
      <c r="C95" s="45"/>
      <c r="D95" s="35"/>
    </row>
    <row r="96" spans="1:4" ht="20.25" customHeight="1" x14ac:dyDescent="0.3">
      <c r="A96" s="16"/>
      <c r="B96" s="64" t="s">
        <v>95</v>
      </c>
      <c r="C96" s="51" t="s">
        <v>48</v>
      </c>
      <c r="D96" s="41">
        <v>37042.21</v>
      </c>
    </row>
    <row r="97" spans="1:4" x14ac:dyDescent="0.3">
      <c r="A97" s="20"/>
      <c r="B97" s="21" t="s">
        <v>53</v>
      </c>
      <c r="C97" s="32"/>
      <c r="D97" s="33"/>
    </row>
    <row r="98" spans="1:4" x14ac:dyDescent="0.3">
      <c r="A98" s="20"/>
      <c r="B98" s="21" t="s">
        <v>54</v>
      </c>
      <c r="C98" s="34"/>
      <c r="D98" s="35"/>
    </row>
    <row r="99" spans="1:4" ht="15" thickBot="1" x14ac:dyDescent="0.35">
      <c r="A99" s="25"/>
      <c r="B99" s="48" t="s">
        <v>51</v>
      </c>
      <c r="C99" s="36"/>
      <c r="D99" s="35"/>
    </row>
    <row r="100" spans="1:4" x14ac:dyDescent="0.3">
      <c r="A100" s="38"/>
      <c r="B100" s="39" t="s">
        <v>96</v>
      </c>
      <c r="C100" s="40" t="s">
        <v>48</v>
      </c>
      <c r="D100" s="41">
        <v>5564.37</v>
      </c>
    </row>
    <row r="101" spans="1:4" x14ac:dyDescent="0.3">
      <c r="A101" s="42"/>
      <c r="B101" s="43" t="s">
        <v>53</v>
      </c>
      <c r="C101" s="22"/>
      <c r="D101" s="33"/>
    </row>
    <row r="102" spans="1:4" x14ac:dyDescent="0.3">
      <c r="A102" s="42"/>
      <c r="B102" s="44" t="s">
        <v>54</v>
      </c>
      <c r="C102" s="45"/>
      <c r="D102" s="35"/>
    </row>
    <row r="103" spans="1:4" ht="15" thickBot="1" x14ac:dyDescent="0.35">
      <c r="A103" s="42"/>
      <c r="B103" s="44" t="s">
        <v>51</v>
      </c>
      <c r="C103" s="45"/>
      <c r="D103" s="35"/>
    </row>
    <row r="104" spans="1:4" x14ac:dyDescent="0.3">
      <c r="A104" s="38"/>
      <c r="B104" s="39" t="s">
        <v>97</v>
      </c>
      <c r="C104" s="40" t="s">
        <v>48</v>
      </c>
      <c r="D104" s="41">
        <v>5146.3500000000004</v>
      </c>
    </row>
    <row r="105" spans="1:4" x14ac:dyDescent="0.3">
      <c r="A105" s="42"/>
      <c r="B105" s="43" t="s">
        <v>53</v>
      </c>
      <c r="C105" s="22"/>
      <c r="D105" s="33"/>
    </row>
    <row r="106" spans="1:4" x14ac:dyDescent="0.3">
      <c r="A106" s="42"/>
      <c r="B106" s="44" t="s">
        <v>54</v>
      </c>
      <c r="C106" s="45"/>
      <c r="D106" s="35"/>
    </row>
    <row r="107" spans="1:4" ht="15" thickBot="1" x14ac:dyDescent="0.35">
      <c r="A107" s="42"/>
      <c r="B107" s="44" t="s">
        <v>51</v>
      </c>
      <c r="C107" s="45"/>
      <c r="D107" s="35"/>
    </row>
    <row r="108" spans="1:4" ht="41.4" x14ac:dyDescent="0.3">
      <c r="A108" s="38"/>
      <c r="B108" s="17" t="s">
        <v>98</v>
      </c>
      <c r="C108" s="40" t="s">
        <v>48</v>
      </c>
      <c r="D108" s="41">
        <v>50308.639999999999</v>
      </c>
    </row>
    <row r="109" spans="1:4" x14ac:dyDescent="0.3">
      <c r="A109" s="42"/>
      <c r="B109" s="21" t="s">
        <v>99</v>
      </c>
      <c r="C109" s="22"/>
      <c r="D109" s="33"/>
    </row>
    <row r="110" spans="1:4" x14ac:dyDescent="0.3">
      <c r="A110" s="42"/>
      <c r="B110" s="48" t="s">
        <v>100</v>
      </c>
      <c r="C110" s="45"/>
      <c r="D110" s="35"/>
    </row>
    <row r="111" spans="1:4" ht="15" thickBot="1" x14ac:dyDescent="0.35">
      <c r="A111" s="46"/>
      <c r="B111" s="26" t="s">
        <v>101</v>
      </c>
      <c r="C111" s="27"/>
      <c r="D111" s="37"/>
    </row>
    <row r="112" spans="1:4" x14ac:dyDescent="0.3">
      <c r="A112" s="38"/>
      <c r="B112" s="17" t="s">
        <v>102</v>
      </c>
      <c r="C112" s="40" t="s">
        <v>48</v>
      </c>
      <c r="D112" s="41">
        <v>67311.899999999994</v>
      </c>
    </row>
    <row r="113" spans="1:4" x14ac:dyDescent="0.3">
      <c r="A113" s="42"/>
      <c r="B113" s="21" t="s">
        <v>103</v>
      </c>
      <c r="C113" s="22"/>
      <c r="D113" s="33"/>
    </row>
    <row r="114" spans="1:4" x14ac:dyDescent="0.3">
      <c r="A114" s="42"/>
      <c r="B114" s="48" t="s">
        <v>88</v>
      </c>
      <c r="C114" s="45"/>
      <c r="D114" s="35"/>
    </row>
    <row r="115" spans="1:4" ht="15" thickBot="1" x14ac:dyDescent="0.35">
      <c r="A115" s="46"/>
      <c r="B115" s="48" t="s">
        <v>101</v>
      </c>
      <c r="C115" s="27"/>
      <c r="D115" s="37"/>
    </row>
    <row r="116" spans="1:4" ht="15" thickBot="1" x14ac:dyDescent="0.35">
      <c r="A116" s="65"/>
      <c r="B116" s="66" t="s">
        <v>104</v>
      </c>
      <c r="C116" s="67"/>
      <c r="D116" s="68">
        <f>SUM(D25:D115)</f>
        <v>1031976.9779999999</v>
      </c>
    </row>
    <row r="117" spans="1:4" ht="15" thickBot="1" x14ac:dyDescent="0.35">
      <c r="A117" s="69" t="s">
        <v>105</v>
      </c>
      <c r="B117" s="70"/>
      <c r="C117" s="70"/>
      <c r="D117" s="71"/>
    </row>
    <row r="118" spans="1:4" ht="15" thickBot="1" x14ac:dyDescent="0.35">
      <c r="A118" s="5" t="s">
        <v>106</v>
      </c>
      <c r="B118" s="6" t="s">
        <v>107</v>
      </c>
      <c r="C118" s="6" t="s">
        <v>108</v>
      </c>
      <c r="D118" s="4">
        <v>0</v>
      </c>
    </row>
    <row r="119" spans="1:4" ht="15" thickBot="1" x14ac:dyDescent="0.35">
      <c r="A119" s="5" t="s">
        <v>109</v>
      </c>
      <c r="B119" s="6" t="s">
        <v>110</v>
      </c>
      <c r="C119" s="6" t="s">
        <v>108</v>
      </c>
      <c r="D119" s="4"/>
    </row>
    <row r="120" spans="1:4" ht="15" thickBot="1" x14ac:dyDescent="0.35">
      <c r="A120" s="5" t="s">
        <v>111</v>
      </c>
      <c r="B120" s="6" t="s">
        <v>112</v>
      </c>
      <c r="C120" s="6" t="s">
        <v>108</v>
      </c>
      <c r="D120" s="4"/>
    </row>
    <row r="121" spans="1:4" ht="15" thickBot="1" x14ac:dyDescent="0.35">
      <c r="A121" s="5" t="s">
        <v>113</v>
      </c>
      <c r="B121" s="6" t="s">
        <v>114</v>
      </c>
      <c r="C121" s="6" t="s">
        <v>16</v>
      </c>
      <c r="D121" s="4">
        <v>0</v>
      </c>
    </row>
    <row r="122" spans="1:4" ht="15" thickBot="1" x14ac:dyDescent="0.35">
      <c r="A122" s="72" t="s">
        <v>115</v>
      </c>
      <c r="B122" s="73"/>
      <c r="C122" s="73"/>
      <c r="D122" s="74"/>
    </row>
    <row r="123" spans="1:4" ht="28.2" thickBot="1" x14ac:dyDescent="0.35">
      <c r="A123" s="5" t="s">
        <v>116</v>
      </c>
      <c r="B123" s="6" t="s">
        <v>117</v>
      </c>
      <c r="C123" s="6" t="s">
        <v>16</v>
      </c>
      <c r="D123" s="6"/>
    </row>
    <row r="124" spans="1:4" ht="15" thickBot="1" x14ac:dyDescent="0.35">
      <c r="A124" s="5" t="s">
        <v>118</v>
      </c>
      <c r="B124" s="6" t="s">
        <v>119</v>
      </c>
      <c r="C124" s="6" t="s">
        <v>16</v>
      </c>
      <c r="D124" s="6"/>
    </row>
    <row r="125" spans="1:4" ht="15" thickBot="1" x14ac:dyDescent="0.35">
      <c r="A125" s="5" t="s">
        <v>120</v>
      </c>
      <c r="B125" s="6" t="s">
        <v>121</v>
      </c>
      <c r="C125" s="6" t="s">
        <v>16</v>
      </c>
      <c r="D125" s="6"/>
    </row>
    <row r="126" spans="1:4" ht="28.2" thickBot="1" x14ac:dyDescent="0.35">
      <c r="A126" s="5" t="s">
        <v>122</v>
      </c>
      <c r="B126" s="6" t="s">
        <v>123</v>
      </c>
      <c r="C126" s="6" t="s">
        <v>16</v>
      </c>
      <c r="D126" s="6"/>
    </row>
    <row r="127" spans="1:4" ht="15" thickBot="1" x14ac:dyDescent="0.35">
      <c r="A127" s="5" t="s">
        <v>124</v>
      </c>
      <c r="B127" s="6" t="s">
        <v>119</v>
      </c>
      <c r="C127" s="6" t="s">
        <v>16</v>
      </c>
      <c r="D127" s="6"/>
    </row>
    <row r="128" spans="1:4" ht="15" thickBot="1" x14ac:dyDescent="0.35">
      <c r="A128" s="75" t="s">
        <v>125</v>
      </c>
      <c r="B128" s="76" t="s">
        <v>121</v>
      </c>
      <c r="C128" s="76" t="s">
        <v>16</v>
      </c>
      <c r="D128" s="76"/>
    </row>
    <row r="129" spans="1:4" x14ac:dyDescent="0.3">
      <c r="A129" s="77" t="s">
        <v>126</v>
      </c>
      <c r="B129" s="78"/>
      <c r="C129" s="78"/>
      <c r="D129" s="79"/>
    </row>
    <row r="130" spans="1:4" ht="15" thickBot="1" x14ac:dyDescent="0.35">
      <c r="A130" s="80" t="s">
        <v>127</v>
      </c>
      <c r="B130" s="80" t="s">
        <v>128</v>
      </c>
      <c r="C130" s="80" t="s">
        <v>8</v>
      </c>
      <c r="D130" s="80"/>
    </row>
    <row r="131" spans="1:4" ht="15" thickBot="1" x14ac:dyDescent="0.35">
      <c r="A131" s="6" t="s">
        <v>129</v>
      </c>
      <c r="B131" s="6" t="s">
        <v>130</v>
      </c>
      <c r="C131" s="6" t="s">
        <v>8</v>
      </c>
      <c r="D131" s="6"/>
    </row>
    <row r="132" spans="1:4" ht="28.2" thickBot="1" x14ac:dyDescent="0.35">
      <c r="A132" s="6" t="s">
        <v>131</v>
      </c>
      <c r="B132" s="6" t="s">
        <v>132</v>
      </c>
      <c r="C132" s="6" t="s">
        <v>133</v>
      </c>
      <c r="D132" s="6"/>
    </row>
    <row r="133" spans="1:4" ht="15" thickBot="1" x14ac:dyDescent="0.35">
      <c r="A133" s="6" t="s">
        <v>134</v>
      </c>
      <c r="B133" s="6" t="s">
        <v>135</v>
      </c>
      <c r="C133" s="6" t="s">
        <v>136</v>
      </c>
      <c r="D133" s="6"/>
    </row>
    <row r="134" spans="1:4" ht="15" thickBot="1" x14ac:dyDescent="0.35">
      <c r="A134" s="6" t="s">
        <v>137</v>
      </c>
      <c r="B134" s="6" t="s">
        <v>138</v>
      </c>
      <c r="C134" s="6" t="s">
        <v>16</v>
      </c>
      <c r="D134" s="6"/>
    </row>
    <row r="135" spans="1:4" ht="15" thickBot="1" x14ac:dyDescent="0.35">
      <c r="A135" s="6" t="s">
        <v>139</v>
      </c>
      <c r="B135" s="6" t="s">
        <v>140</v>
      </c>
      <c r="C135" s="6" t="s">
        <v>16</v>
      </c>
      <c r="D135" s="6"/>
    </row>
    <row r="136" spans="1:4" ht="15" thickBot="1" x14ac:dyDescent="0.35">
      <c r="A136" s="6" t="s">
        <v>141</v>
      </c>
      <c r="B136" s="6" t="s">
        <v>142</v>
      </c>
      <c r="C136" s="6" t="s">
        <v>16</v>
      </c>
      <c r="D136" s="6"/>
    </row>
    <row r="137" spans="1:4" ht="15" thickBot="1" x14ac:dyDescent="0.35">
      <c r="A137" s="6" t="s">
        <v>143</v>
      </c>
      <c r="B137" s="6" t="s">
        <v>144</v>
      </c>
      <c r="C137" s="6" t="s">
        <v>16</v>
      </c>
      <c r="D137" s="81">
        <v>9026.8570799999979</v>
      </c>
    </row>
    <row r="138" spans="1:4" ht="15" thickBot="1" x14ac:dyDescent="0.35">
      <c r="A138" s="6" t="s">
        <v>145</v>
      </c>
      <c r="B138" s="6" t="s">
        <v>146</v>
      </c>
      <c r="C138" s="6" t="s">
        <v>16</v>
      </c>
      <c r="D138" s="81">
        <v>15858.909</v>
      </c>
    </row>
    <row r="139" spans="1:4" ht="15" thickBot="1" x14ac:dyDescent="0.35">
      <c r="A139" s="6" t="s">
        <v>147</v>
      </c>
      <c r="B139" s="6" t="s">
        <v>148</v>
      </c>
      <c r="C139" s="6" t="s">
        <v>16</v>
      </c>
      <c r="D139" s="81">
        <v>151836.75099999999</v>
      </c>
    </row>
    <row r="140" spans="1:4" ht="15" thickBot="1" x14ac:dyDescent="0.35">
      <c r="A140" s="6" t="s">
        <v>149</v>
      </c>
      <c r="B140" s="6" t="s">
        <v>150</v>
      </c>
      <c r="C140" s="6" t="s">
        <v>16</v>
      </c>
      <c r="D140" s="6"/>
    </row>
    <row r="141" spans="1:4" ht="28.2" thickBot="1" x14ac:dyDescent="0.35">
      <c r="A141" s="6" t="s">
        <v>151</v>
      </c>
      <c r="B141" s="6" t="s">
        <v>152</v>
      </c>
      <c r="C141" s="6" t="s">
        <v>16</v>
      </c>
      <c r="D141" s="6"/>
    </row>
    <row r="142" spans="1:4" ht="28.2" thickBot="1" x14ac:dyDescent="0.35">
      <c r="A142" s="6" t="s">
        <v>153</v>
      </c>
      <c r="B142" s="6" t="s">
        <v>154</v>
      </c>
      <c r="C142" s="6" t="s">
        <v>16</v>
      </c>
      <c r="D142" s="6"/>
    </row>
    <row r="143" spans="1:4" ht="15" thickBot="1" x14ac:dyDescent="0.35">
      <c r="A143" s="72" t="s">
        <v>155</v>
      </c>
      <c r="B143" s="73"/>
      <c r="C143" s="73"/>
      <c r="D143" s="74"/>
    </row>
    <row r="144" spans="1:4" ht="15" thickBot="1" x14ac:dyDescent="0.35">
      <c r="A144" s="6" t="s">
        <v>156</v>
      </c>
      <c r="B144" s="6" t="s">
        <v>107</v>
      </c>
      <c r="C144" s="6" t="s">
        <v>157</v>
      </c>
      <c r="D144" s="4">
        <v>0</v>
      </c>
    </row>
    <row r="145" spans="1:4" ht="15" thickBot="1" x14ac:dyDescent="0.35">
      <c r="A145" s="6" t="s">
        <v>158</v>
      </c>
      <c r="B145" s="6" t="s">
        <v>110</v>
      </c>
      <c r="C145" s="6" t="s">
        <v>108</v>
      </c>
      <c r="D145" s="4"/>
    </row>
    <row r="146" spans="1:4" ht="15" thickBot="1" x14ac:dyDescent="0.35">
      <c r="A146" s="6" t="s">
        <v>159</v>
      </c>
      <c r="B146" s="6" t="s">
        <v>112</v>
      </c>
      <c r="C146" s="6" t="s">
        <v>8</v>
      </c>
      <c r="D146" s="4"/>
    </row>
    <row r="147" spans="1:4" ht="15" thickBot="1" x14ac:dyDescent="0.35">
      <c r="A147" s="6" t="s">
        <v>160</v>
      </c>
      <c r="B147" s="6" t="s">
        <v>114</v>
      </c>
      <c r="C147" s="6" t="s">
        <v>136</v>
      </c>
      <c r="D147" s="4"/>
    </row>
    <row r="148" spans="1:4" ht="15" thickBot="1" x14ac:dyDescent="0.35">
      <c r="A148" s="72" t="s">
        <v>161</v>
      </c>
      <c r="B148" s="73"/>
      <c r="C148" s="73"/>
      <c r="D148" s="74"/>
    </row>
    <row r="149" spans="1:4" ht="15" thickBot="1" x14ac:dyDescent="0.35">
      <c r="A149" s="6" t="s">
        <v>162</v>
      </c>
      <c r="B149" s="6" t="s">
        <v>163</v>
      </c>
      <c r="C149" s="6" t="s">
        <v>108</v>
      </c>
      <c r="D149" s="4"/>
    </row>
    <row r="150" spans="1:4" ht="15" thickBot="1" x14ac:dyDescent="0.35">
      <c r="A150" s="6" t="s">
        <v>164</v>
      </c>
      <c r="B150" s="6" t="s">
        <v>165</v>
      </c>
      <c r="C150" s="6" t="s">
        <v>157</v>
      </c>
      <c r="D150" s="4">
        <v>2</v>
      </c>
    </row>
    <row r="151" spans="1:4" ht="28.2" thickBot="1" x14ac:dyDescent="0.35">
      <c r="A151" s="6" t="s">
        <v>166</v>
      </c>
      <c r="B151" s="6" t="s">
        <v>167</v>
      </c>
      <c r="C151" s="6" t="s">
        <v>16</v>
      </c>
      <c r="D151" s="4">
        <v>0</v>
      </c>
    </row>
  </sheetData>
  <mergeCells count="21">
    <mergeCell ref="A129:D129"/>
    <mergeCell ref="A143:D143"/>
    <mergeCell ref="A148:D148"/>
    <mergeCell ref="A100:A103"/>
    <mergeCell ref="A104:A107"/>
    <mergeCell ref="A108:A111"/>
    <mergeCell ref="A112:A115"/>
    <mergeCell ref="A117:D117"/>
    <mergeCell ref="A122:D122"/>
    <mergeCell ref="A54:A57"/>
    <mergeCell ref="A58:A61"/>
    <mergeCell ref="A66:A70"/>
    <mergeCell ref="A71:A74"/>
    <mergeCell ref="A75:A79"/>
    <mergeCell ref="A80:A83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2021-03-19T08:35:34Z</dcterms:modified>
</cp:coreProperties>
</file>